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7" i="1" l="1"/>
  <c r="F25" i="1"/>
  <c r="F27" i="1" s="1"/>
  <c r="E25" i="1"/>
  <c r="D25" i="1"/>
  <c r="C25" i="1"/>
  <c r="B25" i="1"/>
  <c r="B27" i="1" s="1"/>
  <c r="F14" i="1"/>
  <c r="E14" i="1"/>
  <c r="D14" i="1"/>
  <c r="D27" i="1" s="1"/>
  <c r="C14" i="1"/>
  <c r="C27" i="1" s="1"/>
  <c r="B14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<sst xmlns="http://schemas.openxmlformats.org/spreadsheetml/2006/main" count="18" uniqueCount="18">
  <si>
    <t>Spaarrekening</t>
  </si>
  <si>
    <t>Rekening courant</t>
  </si>
  <si>
    <t>Baten en Lasten</t>
  </si>
  <si>
    <t>Ontvangen giften</t>
  </si>
  <si>
    <t>Opbrengst worstenactie</t>
  </si>
  <si>
    <t>Rente</t>
  </si>
  <si>
    <t>Totaal inkomsten</t>
  </si>
  <si>
    <t>Advertentie-wervingkosten</t>
  </si>
  <si>
    <t>Bankkosten</t>
  </si>
  <si>
    <t>Besteding Vinnitsa e.o.</t>
  </si>
  <si>
    <t xml:space="preserve">Besteding Weeshuis </t>
  </si>
  <si>
    <t>Bijdrage TFC Staphorst</t>
  </si>
  <si>
    <t>Bijdrage na kerkbrand</t>
  </si>
  <si>
    <t>Electrische kookplaat</t>
  </si>
  <si>
    <t>Kerkbanken</t>
  </si>
  <si>
    <t>Overige kosten</t>
  </si>
  <si>
    <t>Totaal uitgaven</t>
  </si>
  <si>
    <t>Mutatie reservevermogen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</si>
</sst>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1" fillId="0" borderId="2" xfId="0" applyNumberFormat="1" applyFont="1" applyBorder="1"/>
    <xf numFmtId="0" fontId="0" fillId="0" borderId="3" xfId="0" applyBorder="1"/>
    <xf numFmtId="0" fontId="0" fillId="0" borderId="3" xfId="0" applyFill="1" applyBorder="1"/>
    <xf numFmtId="0" fontId="2" fillId="0" borderId="1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14" fontId="1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30" sqref="D30"/>
    </sheetView>
  </sheetViews>
  <sheetFormatPr defaultRowHeight="14.4" x14ac:dyDescent="0.3"/>
  <cols>
    <col min="1" max="1" width="22.5546875" customWidth="1"/>
    <col min="2" max="2" width="10.44140625" bestFit="1" customWidth="1"/>
    <col min="3" max="6" width="10.33203125" bestFit="1" customWidth="1"/>
  </cols>
  <sheetData>
    <row r="1" spans="1:6" ht="15" thickBot="1" x14ac:dyDescent="0.35">
      <c r="B1" s="1"/>
      <c r="C1" s="1"/>
      <c r="D1" s="1"/>
      <c r="E1" s="2"/>
      <c r="F1" s="2"/>
    </row>
    <row r="2" spans="1:6" x14ac:dyDescent="0.3">
      <c r="B2" s="3">
        <v>41639</v>
      </c>
      <c r="C2" s="3">
        <v>42004</v>
      </c>
      <c r="D2" s="3">
        <v>42369</v>
      </c>
      <c r="E2" s="3">
        <v>42735</v>
      </c>
      <c r="F2" s="12">
        <v>43100</v>
      </c>
    </row>
    <row r="3" spans="1:6" x14ac:dyDescent="0.3">
      <c r="A3" t="s">
        <v>0</v>
      </c>
      <c r="B3">
        <v>2256</v>
      </c>
      <c r="C3">
        <v>83782</v>
      </c>
      <c r="D3">
        <v>78428</v>
      </c>
      <c r="E3">
        <v>64812</v>
      </c>
      <c r="F3">
        <v>56941</v>
      </c>
    </row>
    <row r="4" spans="1:6" x14ac:dyDescent="0.3">
      <c r="A4" t="s">
        <v>1</v>
      </c>
      <c r="B4" s="4">
        <v>71939</v>
      </c>
      <c r="C4" s="4">
        <v>4607</v>
      </c>
      <c r="D4" s="4">
        <v>2854</v>
      </c>
      <c r="E4" s="5">
        <v>3099</v>
      </c>
      <c r="F4" s="5">
        <v>5113</v>
      </c>
    </row>
    <row r="5" spans="1:6" x14ac:dyDescent="0.3">
      <c r="B5">
        <f t="shared" ref="B5:D5" si="0">SUM(B3:B4)</f>
        <v>74195</v>
      </c>
      <c r="C5">
        <f t="shared" si="0"/>
        <v>88389</v>
      </c>
      <c r="D5">
        <f t="shared" si="0"/>
        <v>81282</v>
      </c>
      <c r="E5">
        <f>SUM(E3:E4)</f>
        <v>67911</v>
      </c>
      <c r="F5">
        <f>SUM(F3:F4)</f>
        <v>62054</v>
      </c>
    </row>
    <row r="9" spans="1:6" ht="16.2" thickBot="1" x14ac:dyDescent="0.35">
      <c r="C9" s="6" t="s">
        <v>2</v>
      </c>
      <c r="D9" s="6"/>
    </row>
    <row r="10" spans="1:6" x14ac:dyDescent="0.3">
      <c r="B10" s="7">
        <v>2013</v>
      </c>
      <c r="C10" s="7">
        <v>2014</v>
      </c>
      <c r="D10" s="7">
        <v>2015</v>
      </c>
      <c r="E10" s="8">
        <v>2016</v>
      </c>
      <c r="F10" s="8">
        <v>2017</v>
      </c>
    </row>
    <row r="11" spans="1:6" x14ac:dyDescent="0.3">
      <c r="A11" t="s">
        <v>3</v>
      </c>
      <c r="B11">
        <v>22975</v>
      </c>
      <c r="C11">
        <v>35366</v>
      </c>
      <c r="D11">
        <v>5363</v>
      </c>
      <c r="E11">
        <v>5054</v>
      </c>
      <c r="F11">
        <v>11134</v>
      </c>
    </row>
    <row r="12" spans="1:6" x14ac:dyDescent="0.3">
      <c r="A12" t="s">
        <v>4</v>
      </c>
      <c r="D12">
        <v>1721</v>
      </c>
      <c r="F12">
        <v>881</v>
      </c>
    </row>
    <row r="13" spans="1:6" x14ac:dyDescent="0.3">
      <c r="A13" t="s">
        <v>5</v>
      </c>
      <c r="B13" s="4">
        <v>1176</v>
      </c>
      <c r="C13" s="4">
        <v>842</v>
      </c>
      <c r="D13" s="4">
        <v>646</v>
      </c>
      <c r="E13" s="5">
        <v>383</v>
      </c>
      <c r="F13" s="5">
        <v>129</v>
      </c>
    </row>
    <row r="14" spans="1:6" x14ac:dyDescent="0.3">
      <c r="A14" t="s">
        <v>6</v>
      </c>
      <c r="B14">
        <f>SUM(B11:B13)</f>
        <v>24151</v>
      </c>
      <c r="C14">
        <f t="shared" ref="C14:E14" si="1">SUM(C11:C13)</f>
        <v>36208</v>
      </c>
      <c r="D14">
        <f t="shared" si="1"/>
        <v>7730</v>
      </c>
      <c r="E14">
        <f t="shared" si="1"/>
        <v>5437</v>
      </c>
      <c r="F14">
        <f>SUM(F11:F13)</f>
        <v>12144</v>
      </c>
    </row>
    <row r="16" spans="1:6" x14ac:dyDescent="0.3">
      <c r="A16" t="s">
        <v>7</v>
      </c>
      <c r="B16">
        <v>0</v>
      </c>
      <c r="C16">
        <v>3406</v>
      </c>
      <c r="D16">
        <v>1350</v>
      </c>
      <c r="E16">
        <v>0</v>
      </c>
      <c r="F16">
        <v>517</v>
      </c>
    </row>
    <row r="17" spans="1:6" x14ac:dyDescent="0.3">
      <c r="A17" t="s">
        <v>8</v>
      </c>
      <c r="D17">
        <v>207</v>
      </c>
      <c r="E17">
        <v>173</v>
      </c>
      <c r="F17">
        <v>199</v>
      </c>
    </row>
    <row r="18" spans="1:6" x14ac:dyDescent="0.3">
      <c r="A18" t="s">
        <v>9</v>
      </c>
      <c r="B18">
        <v>18000</v>
      </c>
      <c r="C18">
        <v>9000</v>
      </c>
      <c r="D18">
        <v>5000</v>
      </c>
      <c r="E18">
        <v>7800</v>
      </c>
      <c r="F18">
        <v>3600</v>
      </c>
    </row>
    <row r="19" spans="1:6" x14ac:dyDescent="0.3">
      <c r="A19" t="s">
        <v>10</v>
      </c>
      <c r="B19">
        <v>0</v>
      </c>
      <c r="C19">
        <v>7000</v>
      </c>
      <c r="D19">
        <v>8050</v>
      </c>
      <c r="E19">
        <v>4000</v>
      </c>
      <c r="F19">
        <v>5000</v>
      </c>
    </row>
    <row r="20" spans="1:6" x14ac:dyDescent="0.3">
      <c r="A20" t="s">
        <v>11</v>
      </c>
      <c r="B20" s="9"/>
      <c r="C20" s="9"/>
      <c r="D20" s="9"/>
      <c r="E20" s="10">
        <v>300</v>
      </c>
      <c r="F20" s="10">
        <v>0</v>
      </c>
    </row>
    <row r="21" spans="1:6" x14ac:dyDescent="0.3">
      <c r="A21" t="s">
        <v>12</v>
      </c>
      <c r="B21" s="9"/>
      <c r="C21" s="9"/>
      <c r="D21" s="9"/>
      <c r="E21" s="10"/>
      <c r="F21" s="10">
        <v>7400</v>
      </c>
    </row>
    <row r="22" spans="1:6" x14ac:dyDescent="0.3">
      <c r="A22" t="s">
        <v>13</v>
      </c>
      <c r="B22" s="9"/>
      <c r="C22" s="9"/>
      <c r="D22" s="9"/>
      <c r="E22" s="10">
        <v>1799</v>
      </c>
      <c r="F22" s="10">
        <v>0</v>
      </c>
    </row>
    <row r="23" spans="1:6" x14ac:dyDescent="0.3">
      <c r="A23" t="s">
        <v>14</v>
      </c>
      <c r="B23" s="9"/>
      <c r="C23" s="9"/>
      <c r="D23" s="9"/>
      <c r="E23" s="10">
        <v>3550</v>
      </c>
      <c r="F23" s="10">
        <v>0</v>
      </c>
    </row>
    <row r="24" spans="1:6" x14ac:dyDescent="0.3">
      <c r="A24" t="s">
        <v>15</v>
      </c>
      <c r="B24" s="4">
        <v>548</v>
      </c>
      <c r="C24" s="4">
        <v>210</v>
      </c>
      <c r="D24" s="4">
        <v>230</v>
      </c>
      <c r="E24" s="5">
        <v>1186</v>
      </c>
      <c r="F24" s="5">
        <v>1285</v>
      </c>
    </row>
    <row r="25" spans="1:6" x14ac:dyDescent="0.3">
      <c r="A25" t="s">
        <v>16</v>
      </c>
      <c r="B25">
        <f>SUM(B16:B24)</f>
        <v>18548</v>
      </c>
      <c r="C25">
        <f>SUM(C16:C24)</f>
        <v>19616</v>
      </c>
      <c r="D25">
        <f>SUM(D16:D24)</f>
        <v>14837</v>
      </c>
      <c r="E25">
        <f>SUM(E16:E24)</f>
        <v>18808</v>
      </c>
      <c r="F25">
        <f>SUM(F16:F24)</f>
        <v>18001</v>
      </c>
    </row>
    <row r="27" spans="1:6" x14ac:dyDescent="0.3">
      <c r="A27" s="11" t="s">
        <v>17</v>
      </c>
      <c r="B27" s="11">
        <f>B14-B25</f>
        <v>5603</v>
      </c>
      <c r="C27" s="11">
        <f>C14-C25</f>
        <v>16592</v>
      </c>
      <c r="D27" s="11">
        <f>D14-D25</f>
        <v>-7107</v>
      </c>
      <c r="E27" s="11">
        <f>E14-E25</f>
        <v>-13371</v>
      </c>
      <c r="F27" s="11">
        <f>F14-F25</f>
        <v>-5857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J.W. Blankespoor</dc:creator>
  <cp:lastModifiedBy>J.W. Blankespoor</cp:lastModifiedBy>
  <dcterms:created xsi:type="dcterms:W3CDTF">2018-02-23T13:24:07Z</dcterms:created>
  <dcterms:modified xsi:type="dcterms:W3CDTF">2018-02-23T13:56:10Z</dcterms:modified>
</cp:coreProperties>
</file>